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_EspSIG_TrabajoGradoEpifitas\11_ProyectoGrado\Anexos\"/>
    </mc:Choice>
  </mc:AlternateContent>
  <xr:revisionPtr revIDLastSave="0" documentId="13_ncr:1_{DF8A7C36-92E8-4C7C-80C0-38996C433A35}" xr6:coauthVersionLast="47" xr6:coauthVersionMax="47" xr10:uidLastSave="{00000000-0000-0000-0000-000000000000}"/>
  <bookViews>
    <workbookView xWindow="30612" yWindow="-108" windowWidth="23256" windowHeight="12456" xr2:uid="{6F4D7716-8B88-40F1-8661-BA8E5BE7CB46}"/>
  </bookViews>
  <sheets>
    <sheet name="Preguntas" sheetId="1" r:id="rId1"/>
    <sheet name="P7" sheetId="8" r:id="rId2"/>
    <sheet name="P6" sheetId="7" r:id="rId3"/>
    <sheet name="P5" sheetId="6" r:id="rId4"/>
    <sheet name="P4" sheetId="5" r:id="rId5"/>
    <sheet name="P3" sheetId="4" r:id="rId6"/>
    <sheet name="P2" sheetId="3" r:id="rId7"/>
    <sheet name="P1" sheetId="2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" l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2" i="1"/>
</calcChain>
</file>

<file path=xl/sharedStrings.xml><?xml version="1.0" encoding="utf-8"?>
<sst xmlns="http://schemas.openxmlformats.org/spreadsheetml/2006/main" count="46" uniqueCount="46">
  <si>
    <t>Pregunta</t>
  </si>
  <si>
    <t>Opciones</t>
  </si>
  <si>
    <t>Resultados</t>
  </si>
  <si>
    <t>Seleccione aquellas variables del hospedero que deben ser capturadas durante la reubicación y caracterización de flora epífita (puede seleccionar más de una opción)</t>
  </si>
  <si>
    <t>Especie (nombre científico)</t>
  </si>
  <si>
    <t>Nombre común</t>
  </si>
  <si>
    <t>ID asignado dentro del inventario forestal</t>
  </si>
  <si>
    <t>Altura total</t>
  </si>
  <si>
    <t>Altura comercial</t>
  </si>
  <si>
    <t>DAP</t>
  </si>
  <si>
    <t>Número de ramificaciones</t>
  </si>
  <si>
    <t>Diámetro de la copa en X</t>
  </si>
  <si>
    <t>Diámetro de la copa en Y</t>
  </si>
  <si>
    <t>Estado de conservación</t>
  </si>
  <si>
    <t>Coordenadas</t>
  </si>
  <si>
    <t>Descripción de hábitat</t>
  </si>
  <si>
    <t>Seleccione los estados fenológicos que deben ser incluidos en el MAG (puede seleccionar más de una opción)</t>
  </si>
  <si>
    <t>Vegetativo</t>
  </si>
  <si>
    <t>Floración</t>
  </si>
  <si>
    <t>Senescencia</t>
  </si>
  <si>
    <t>Desarrollo vegetativo maduro</t>
  </si>
  <si>
    <t>Inducción floral</t>
  </si>
  <si>
    <t>Seleccione los estratos en la evaluación de forófitos que den ser incluidos en el MAG (puede seleccionar más de una opción)</t>
  </si>
  <si>
    <t>I</t>
  </si>
  <si>
    <t>II</t>
  </si>
  <si>
    <t>III</t>
  </si>
  <si>
    <t>IV</t>
  </si>
  <si>
    <t>V</t>
  </si>
  <si>
    <t>La información del hospedero debe ser incorporada en</t>
  </si>
  <si>
    <t>Tablas asociadas a flora terrestre</t>
  </si>
  <si>
    <t>¿Con qué propósito cree que deberían reportarse registros multimedia en el MAG? (Seleccione todas las opciones que apliquen)</t>
  </si>
  <si>
    <t>Cada individuo reubicado</t>
  </si>
  <si>
    <t>Cada parcela de reubicación</t>
  </si>
  <si>
    <t>Una muestra representativa por grupo</t>
  </si>
  <si>
    <t>Una muestra representativa por hábito</t>
  </si>
  <si>
    <t>Si</t>
  </si>
  <si>
    <t>No</t>
  </si>
  <si>
    <t>Color</t>
  </si>
  <si>
    <t>Porcentaje de desarrollo</t>
  </si>
  <si>
    <t>Otras</t>
  </si>
  <si>
    <t>Longitud</t>
  </si>
  <si>
    <t>N°</t>
  </si>
  <si>
    <t>Tablas asociadas a epífitas</t>
  </si>
  <si>
    <t>Importancia (%)</t>
  </si>
  <si>
    <t>¿Considera que las áreas de reubicación de epifitas deberían estar siempre asociadas a las áreas de compensación forestal?</t>
  </si>
  <si>
    <t>En cuanto al desarrollo radicular de las especies vasculares, ¿cuáles variables son de indispensable registro? (Seleccione todas las opciones que apliquen)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</si>
</sst>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Preguntas!$C$32:$C$35</c:f>
              <c:strCache>
                <c:ptCount val="4"/>
                <c:pt idx="0">
                  <c:v>Longitud</c:v>
                </c:pt>
                <c:pt idx="1">
                  <c:v>Color</c:v>
                </c:pt>
                <c:pt idx="2">
                  <c:v>Porcentaje de desarrollo</c:v>
                </c:pt>
                <c:pt idx="3">
                  <c:v>Otras</c:v>
                </c:pt>
              </c:strCache>
            </c:strRef>
          </c:cat>
          <c:val>
            <c:numRef>
              <c:f>Preguntas!$E$32:$E$35</c:f>
              <c:numCache>
                <c:formatCode>General</c:formatCode>
                <c:ptCount val="4"/>
                <c:pt idx="0">
                  <c:v>16</c:v>
                </c:pt>
                <c:pt idx="1">
                  <c:v>12</c:v>
                </c:pt>
                <c:pt idx="2">
                  <c:v>92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17-4BB8-BC8D-8E66C50E95D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147865119"/>
        <c:axId val="1147863199"/>
      </c:barChart>
      <c:catAx>
        <c:axId val="114786511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7863199"/>
        <c:crosses val="autoZero"/>
        <c:auto val="1"/>
        <c:lblAlgn val="ctr"/>
        <c:lblOffset val="100"/>
        <c:noMultiLvlLbl val="0"/>
      </c:catAx>
      <c:valAx>
        <c:axId val="11478631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900" b="1" i="0" u="none" strike="noStrike" kern="1200" baseline="0">
                    <a:solidFill>
                      <a:schemeClr val="tx2">
                        <a:lumMod val="75000"/>
                      </a:schemeClr>
                    </a:solidFill>
                  </a:rPr>
                  <a:t>Nº votos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78651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Preguntas!$C$30:$C$31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Preguntas!$E$30:$E$31</c:f>
              <c:numCache>
                <c:formatCode>General</c:formatCode>
                <c:ptCount val="2"/>
                <c:pt idx="0">
                  <c:v>52</c:v>
                </c:pt>
                <c:pt idx="1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8C-47BB-B460-8B51DDF9E75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192100287"/>
        <c:axId val="1192100767"/>
      </c:barChart>
      <c:catAx>
        <c:axId val="119210028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92100767"/>
        <c:crosses val="autoZero"/>
        <c:auto val="1"/>
        <c:lblAlgn val="ctr"/>
        <c:lblOffset val="100"/>
        <c:noMultiLvlLbl val="0"/>
      </c:catAx>
      <c:valAx>
        <c:axId val="1192100767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900" b="1" i="0" u="none" strike="noStrike" kern="1200" baseline="0">
                    <a:solidFill>
                      <a:schemeClr val="tx1"/>
                    </a:solidFill>
                  </a:rPr>
                  <a:t>Nº votos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921002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Preguntas!$C$26:$C$29</c:f>
              <c:strCache>
                <c:ptCount val="4"/>
                <c:pt idx="0">
                  <c:v>Cada individuo reubicado</c:v>
                </c:pt>
                <c:pt idx="1">
                  <c:v>Cada parcela de reubicación</c:v>
                </c:pt>
                <c:pt idx="2">
                  <c:v>Una muestra representativa por grupo</c:v>
                </c:pt>
                <c:pt idx="3">
                  <c:v>Una muestra representativa por hábito</c:v>
                </c:pt>
              </c:strCache>
            </c:strRef>
          </c:cat>
          <c:val>
            <c:numRef>
              <c:f>Preguntas!$E$26:$E$29</c:f>
              <c:numCache>
                <c:formatCode>General</c:formatCode>
                <c:ptCount val="4"/>
                <c:pt idx="0">
                  <c:v>4</c:v>
                </c:pt>
                <c:pt idx="1">
                  <c:v>8</c:v>
                </c:pt>
                <c:pt idx="2">
                  <c:v>60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8A-4192-A93E-103F5E5083A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754379807"/>
        <c:axId val="754377887"/>
      </c:barChart>
      <c:catAx>
        <c:axId val="7543798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4377887"/>
        <c:crosses val="autoZero"/>
        <c:auto val="1"/>
        <c:lblAlgn val="ctr"/>
        <c:lblOffset val="100"/>
        <c:noMultiLvlLbl val="0"/>
      </c:catAx>
      <c:valAx>
        <c:axId val="754377887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900" b="1" i="0" u="none" strike="noStrike" kern="1200" baseline="0">
                    <a:solidFill>
                      <a:schemeClr val="tx1"/>
                    </a:solidFill>
                  </a:rPr>
                  <a:t>Nº votos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4379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Preguntas!$C$24:$C$25</c:f>
              <c:strCache>
                <c:ptCount val="2"/>
                <c:pt idx="0">
                  <c:v>Tablas asociadas a flora terrestre</c:v>
                </c:pt>
                <c:pt idx="1">
                  <c:v>Tablas asociadas a epífitas</c:v>
                </c:pt>
              </c:strCache>
            </c:strRef>
          </c:cat>
          <c:val>
            <c:numRef>
              <c:f>Preguntas!$E$24:$E$25</c:f>
              <c:numCache>
                <c:formatCode>General</c:formatCode>
                <c:ptCount val="2"/>
                <c:pt idx="0">
                  <c:v>88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F1-4B11-82E0-E361EAD9D83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166576095"/>
        <c:axId val="1166579455"/>
      </c:barChart>
      <c:catAx>
        <c:axId val="116657609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66579455"/>
        <c:crosses val="autoZero"/>
        <c:auto val="1"/>
        <c:lblAlgn val="ctr"/>
        <c:lblOffset val="100"/>
        <c:noMultiLvlLbl val="0"/>
      </c:catAx>
      <c:valAx>
        <c:axId val="11665794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>
                    <a:solidFill>
                      <a:schemeClr val="tx1"/>
                    </a:solidFill>
                  </a:rPr>
                  <a:t>Nº votos</a:t>
                </a:r>
                <a:r>
                  <a:rPr lang="es-CO" baseline="0">
                    <a:solidFill>
                      <a:schemeClr val="tx1"/>
                    </a:solidFill>
                  </a:rPr>
                  <a:t> (%)</a:t>
                </a:r>
                <a:endParaRPr lang="es-CO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665760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Preguntas!$C$19:$C$23</c:f>
              <c:strCache>
                <c:ptCount val="5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</c:strCache>
            </c:strRef>
          </c:cat>
          <c:val>
            <c:numRef>
              <c:f>Preguntas!$E$19:$E$23</c:f>
              <c:numCache>
                <c:formatCode>General</c:formatCode>
                <c:ptCount val="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40</c:v>
                </c:pt>
                <c:pt idx="4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0E-45C5-9A2D-3A2FCFB8E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977755391"/>
        <c:axId val="977753471"/>
      </c:barChart>
      <c:catAx>
        <c:axId val="977755391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>
                    <a:solidFill>
                      <a:schemeClr val="tx1"/>
                    </a:solidFill>
                  </a:rPr>
                  <a:t>Estrato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77753471"/>
        <c:crosses val="autoZero"/>
        <c:auto val="1"/>
        <c:lblAlgn val="ctr"/>
        <c:lblOffset val="100"/>
        <c:noMultiLvlLbl val="0"/>
      </c:catAx>
      <c:valAx>
        <c:axId val="977753471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>
                    <a:solidFill>
                      <a:schemeClr val="tx1"/>
                    </a:solidFill>
                  </a:rPr>
                  <a:t>Nº</a:t>
                </a:r>
                <a:r>
                  <a:rPr lang="es-CO" baseline="0">
                    <a:solidFill>
                      <a:schemeClr val="tx1"/>
                    </a:solidFill>
                  </a:rPr>
                  <a:t> votos (%)</a:t>
                </a:r>
                <a:endParaRPr lang="es-CO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777553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Preguntas!$C$14:$C$18</c:f>
              <c:strCache>
                <c:ptCount val="5"/>
                <c:pt idx="0">
                  <c:v>Vegetativo</c:v>
                </c:pt>
                <c:pt idx="1">
                  <c:v>Floración</c:v>
                </c:pt>
                <c:pt idx="2">
                  <c:v>Senescencia</c:v>
                </c:pt>
                <c:pt idx="3">
                  <c:v>Desarrollo vegetativo maduro</c:v>
                </c:pt>
                <c:pt idx="4">
                  <c:v>Inducción floral</c:v>
                </c:pt>
              </c:strCache>
            </c:strRef>
          </c:cat>
          <c:val>
            <c:numRef>
              <c:f>Preguntas!$E$14:$E$18</c:f>
              <c:numCache>
                <c:formatCode>General</c:formatCode>
                <c:ptCount val="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76</c:v>
                </c:pt>
                <c:pt idx="4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90-4EE4-B219-DD1BAE3C3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977734271"/>
        <c:axId val="977734751"/>
      </c:barChart>
      <c:catAx>
        <c:axId val="9777342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77734751"/>
        <c:crosses val="autoZero"/>
        <c:auto val="1"/>
        <c:lblAlgn val="ctr"/>
        <c:lblOffset val="100"/>
        <c:noMultiLvlLbl val="0"/>
      </c:catAx>
      <c:valAx>
        <c:axId val="977734751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Nº votos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777342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Preguntas!$E$1</c:f>
              <c:strCache>
                <c:ptCount val="1"/>
                <c:pt idx="0">
                  <c:v>Importancia (%)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Preguntas!$C$2:$C$13</c:f>
              <c:strCache>
                <c:ptCount val="12"/>
                <c:pt idx="0">
                  <c:v>Especie (nombre científico)</c:v>
                </c:pt>
                <c:pt idx="1">
                  <c:v>Nombre común</c:v>
                </c:pt>
                <c:pt idx="2">
                  <c:v>ID asignado dentro del inventario forestal</c:v>
                </c:pt>
                <c:pt idx="3">
                  <c:v>Altura total</c:v>
                </c:pt>
                <c:pt idx="4">
                  <c:v>Altura comercial</c:v>
                </c:pt>
                <c:pt idx="5">
                  <c:v>DAP</c:v>
                </c:pt>
                <c:pt idx="6">
                  <c:v>Número de ramificaciones</c:v>
                </c:pt>
                <c:pt idx="7">
                  <c:v>Diámetro de la copa en X</c:v>
                </c:pt>
                <c:pt idx="8">
                  <c:v>Diámetro de la copa en Y</c:v>
                </c:pt>
                <c:pt idx="9">
                  <c:v>Estado de conservación</c:v>
                </c:pt>
                <c:pt idx="10">
                  <c:v>Coordenadas</c:v>
                </c:pt>
                <c:pt idx="11">
                  <c:v>Descripción de hábitat</c:v>
                </c:pt>
              </c:strCache>
            </c:strRef>
          </c:cat>
          <c:val>
            <c:numRef>
              <c:f>Preguntas!$E$2:$E$13</c:f>
              <c:numCache>
                <c:formatCode>General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92</c:v>
                </c:pt>
                <c:pt idx="4">
                  <c:v>92</c:v>
                </c:pt>
                <c:pt idx="5">
                  <c:v>60</c:v>
                </c:pt>
                <c:pt idx="6">
                  <c:v>96</c:v>
                </c:pt>
                <c:pt idx="7">
                  <c:v>0</c:v>
                </c:pt>
                <c:pt idx="8">
                  <c:v>0</c:v>
                </c:pt>
                <c:pt idx="9">
                  <c:v>80</c:v>
                </c:pt>
                <c:pt idx="10">
                  <c:v>100</c:v>
                </c:pt>
                <c:pt idx="11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EE-49CA-A58E-DF51A967578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977712191"/>
        <c:axId val="977715071"/>
      </c:barChart>
      <c:catAx>
        <c:axId val="9777121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77715071"/>
        <c:crosses val="autoZero"/>
        <c:auto val="1"/>
        <c:lblAlgn val="ctr"/>
        <c:lblOffset val="100"/>
        <c:noMultiLvlLbl val="0"/>
      </c:catAx>
      <c:valAx>
        <c:axId val="977715071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Nº votos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777121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648789</xdr:colOff>
      <xdr:row>16</xdr:row>
      <xdr:rowOff>1089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D1501EF-226B-4BD2-A723-948A029E94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648789</xdr:colOff>
      <xdr:row>16</xdr:row>
      <xdr:rowOff>5443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9BF87D8-1D35-4254-89DD-92344BDBBD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648789</xdr:colOff>
      <xdr:row>16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20A7646-FE66-461D-B87A-F82027BFD4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645522</xdr:colOff>
      <xdr:row>16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C83E15A-5A6E-45D2-8A26-510B1E33E0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653142</xdr:colOff>
      <xdr:row>15</xdr:row>
      <xdr:rowOff>152400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65F1795-73F5-48B0-9336-B80B5B62AD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27214</xdr:rowOff>
    </xdr:from>
    <xdr:to>
      <xdr:col>6</xdr:col>
      <xdr:colOff>653142</xdr:colOff>
      <xdr:row>15</xdr:row>
      <xdr:rowOff>179614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0BA732A-9200-4964-8A04-56D025B98A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212272</xdr:colOff>
      <xdr:row>0</xdr:row>
      <xdr:rowOff>114299</xdr:rowOff>
    </xdr:from>
    <xdr:to>
      <xdr:col>7</xdr:col>
      <xdr:colOff>566057</xdr:colOff>
      <xdr:row>17</xdr:row>
      <xdr:rowOff>87086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3E81EB8-1334-405D-96F0-F096BF976B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CE9D1-2AC0-42D4-9244-6502F88A2A16}">
  <dimension ref="A1:E35"/>
  <sheetViews>
    <sheetView tabSelected="1" workbookViewId="0">
      <pane ySplit="1" topLeftCell="A2" activePane="bottomLeft" state="frozen"/>
      <selection pane="bottomLeft" activeCell="E32" activeCellId="1" sqref="C32:C35 E32:E35"/>
    </sheetView>
  </sheetViews>
  <sheetFormatPr baseColWidth="10" defaultRowHeight="14.6" x14ac:dyDescent="0.4"/>
  <cols>
    <col min="2" max="2" width="33.765625" style="1" customWidth="1"/>
    <col min="3" max="3" width="43.84375" style="1" customWidth="1"/>
    <col min="4" max="4" width="15.07421875" style="1" customWidth="1"/>
    <col min="5" max="5" width="15.69140625" customWidth="1"/>
  </cols>
  <sheetData>
    <row r="1" spans="1:5" x14ac:dyDescent="0.4">
      <c r="A1" s="3" t="s">
        <v>41</v>
      </c>
      <c r="B1" s="4" t="s">
        <v>0</v>
      </c>
      <c r="C1" s="4" t="s">
        <v>1</v>
      </c>
      <c r="D1" s="4" t="s">
        <v>2</v>
      </c>
      <c r="E1" s="4" t="s">
        <v>43</v>
      </c>
    </row>
    <row r="2" spans="1:5" ht="14.4" customHeight="1" x14ac:dyDescent="0.4">
      <c r="A2" s="7">
        <v>1</v>
      </c>
      <c r="B2" s="6" t="s">
        <v>3</v>
      </c>
      <c r="C2" s="2" t="s">
        <v>4</v>
      </c>
      <c r="D2" s="2">
        <v>25</v>
      </c>
      <c r="E2" s="5">
        <f>+(D2*100)/25</f>
        <v>100</v>
      </c>
    </row>
    <row r="3" spans="1:5" x14ac:dyDescent="0.4">
      <c r="A3" s="7"/>
      <c r="B3" s="6"/>
      <c r="C3" s="2" t="s">
        <v>5</v>
      </c>
      <c r="D3" s="2">
        <v>25</v>
      </c>
      <c r="E3" s="5">
        <f t="shared" ref="E3:E35" si="0">+(D3*100)/25</f>
        <v>100</v>
      </c>
    </row>
    <row r="4" spans="1:5" x14ac:dyDescent="0.4">
      <c r="A4" s="7"/>
      <c r="B4" s="6"/>
      <c r="C4" s="2" t="s">
        <v>6</v>
      </c>
      <c r="D4" s="2">
        <v>25</v>
      </c>
      <c r="E4" s="5">
        <f t="shared" si="0"/>
        <v>100</v>
      </c>
    </row>
    <row r="5" spans="1:5" x14ac:dyDescent="0.4">
      <c r="A5" s="7"/>
      <c r="B5" s="6"/>
      <c r="C5" s="2" t="s">
        <v>7</v>
      </c>
      <c r="D5" s="2">
        <v>23</v>
      </c>
      <c r="E5" s="5">
        <f t="shared" si="0"/>
        <v>92</v>
      </c>
    </row>
    <row r="6" spans="1:5" x14ac:dyDescent="0.4">
      <c r="A6" s="7"/>
      <c r="B6" s="6"/>
      <c r="C6" s="2" t="s">
        <v>8</v>
      </c>
      <c r="D6" s="2">
        <v>23</v>
      </c>
      <c r="E6" s="5">
        <f t="shared" si="0"/>
        <v>92</v>
      </c>
    </row>
    <row r="7" spans="1:5" x14ac:dyDescent="0.4">
      <c r="A7" s="7"/>
      <c r="B7" s="6"/>
      <c r="C7" s="2" t="s">
        <v>9</v>
      </c>
      <c r="D7" s="2">
        <v>15</v>
      </c>
      <c r="E7" s="5">
        <f t="shared" si="0"/>
        <v>60</v>
      </c>
    </row>
    <row r="8" spans="1:5" x14ac:dyDescent="0.4">
      <c r="A8" s="7"/>
      <c r="B8" s="6"/>
      <c r="C8" s="2" t="s">
        <v>10</v>
      </c>
      <c r="D8" s="2">
        <v>24</v>
      </c>
      <c r="E8" s="5">
        <f t="shared" si="0"/>
        <v>96</v>
      </c>
    </row>
    <row r="9" spans="1:5" x14ac:dyDescent="0.4">
      <c r="A9" s="7"/>
      <c r="B9" s="6"/>
      <c r="C9" s="2" t="s">
        <v>11</v>
      </c>
      <c r="D9" s="2">
        <v>0</v>
      </c>
      <c r="E9" s="5">
        <f t="shared" si="0"/>
        <v>0</v>
      </c>
    </row>
    <row r="10" spans="1:5" x14ac:dyDescent="0.4">
      <c r="A10" s="7"/>
      <c r="B10" s="6"/>
      <c r="C10" s="2" t="s">
        <v>12</v>
      </c>
      <c r="D10" s="2">
        <v>0</v>
      </c>
      <c r="E10" s="5">
        <f t="shared" si="0"/>
        <v>0</v>
      </c>
    </row>
    <row r="11" spans="1:5" x14ac:dyDescent="0.4">
      <c r="A11" s="7"/>
      <c r="B11" s="6"/>
      <c r="C11" s="2" t="s">
        <v>13</v>
      </c>
      <c r="D11" s="2">
        <v>20</v>
      </c>
      <c r="E11" s="5">
        <f t="shared" si="0"/>
        <v>80</v>
      </c>
    </row>
    <row r="12" spans="1:5" x14ac:dyDescent="0.4">
      <c r="A12" s="7"/>
      <c r="B12" s="6"/>
      <c r="C12" s="2" t="s">
        <v>14</v>
      </c>
      <c r="D12" s="2">
        <v>25</v>
      </c>
      <c r="E12" s="5">
        <f t="shared" si="0"/>
        <v>100</v>
      </c>
    </row>
    <row r="13" spans="1:5" x14ac:dyDescent="0.4">
      <c r="A13" s="7"/>
      <c r="B13" s="6"/>
      <c r="C13" s="2" t="s">
        <v>15</v>
      </c>
      <c r="D13" s="2">
        <v>18</v>
      </c>
      <c r="E13" s="5">
        <f t="shared" si="0"/>
        <v>72</v>
      </c>
    </row>
    <row r="14" spans="1:5" ht="22.2" customHeight="1" x14ac:dyDescent="0.4">
      <c r="A14" s="7">
        <v>2</v>
      </c>
      <c r="B14" s="6" t="s">
        <v>16</v>
      </c>
      <c r="C14" s="2" t="s">
        <v>17</v>
      </c>
      <c r="D14" s="2">
        <v>25</v>
      </c>
      <c r="E14" s="5">
        <f t="shared" si="0"/>
        <v>100</v>
      </c>
    </row>
    <row r="15" spans="1:5" x14ac:dyDescent="0.4">
      <c r="A15" s="7"/>
      <c r="B15" s="6"/>
      <c r="C15" s="2" t="s">
        <v>18</v>
      </c>
      <c r="D15" s="2">
        <v>25</v>
      </c>
      <c r="E15" s="5">
        <f t="shared" si="0"/>
        <v>100</v>
      </c>
    </row>
    <row r="16" spans="1:5" x14ac:dyDescent="0.4">
      <c r="A16" s="7"/>
      <c r="B16" s="6"/>
      <c r="C16" s="2" t="s">
        <v>19</v>
      </c>
      <c r="D16" s="2">
        <v>25</v>
      </c>
      <c r="E16" s="5">
        <f t="shared" si="0"/>
        <v>100</v>
      </c>
    </row>
    <row r="17" spans="1:5" x14ac:dyDescent="0.4">
      <c r="A17" s="7"/>
      <c r="B17" s="6"/>
      <c r="C17" s="2" t="s">
        <v>20</v>
      </c>
      <c r="D17" s="2">
        <v>19</v>
      </c>
      <c r="E17" s="5">
        <f t="shared" si="0"/>
        <v>76</v>
      </c>
    </row>
    <row r="18" spans="1:5" x14ac:dyDescent="0.4">
      <c r="A18" s="7"/>
      <c r="B18" s="6"/>
      <c r="C18" s="2" t="s">
        <v>21</v>
      </c>
      <c r="D18" s="2">
        <v>15</v>
      </c>
      <c r="E18" s="5">
        <f>+(D18*100)/25</f>
        <v>60</v>
      </c>
    </row>
    <row r="19" spans="1:5" ht="24" customHeight="1" x14ac:dyDescent="0.4">
      <c r="A19" s="7">
        <v>3</v>
      </c>
      <c r="B19" s="6" t="s">
        <v>22</v>
      </c>
      <c r="C19" s="2" t="s">
        <v>23</v>
      </c>
      <c r="D19" s="2">
        <v>25</v>
      </c>
      <c r="E19" s="5">
        <f t="shared" si="0"/>
        <v>100</v>
      </c>
    </row>
    <row r="20" spans="1:5" x14ac:dyDescent="0.4">
      <c r="A20" s="7"/>
      <c r="B20" s="6"/>
      <c r="C20" s="2" t="s">
        <v>24</v>
      </c>
      <c r="D20" s="2">
        <v>25</v>
      </c>
      <c r="E20" s="5">
        <f t="shared" si="0"/>
        <v>100</v>
      </c>
    </row>
    <row r="21" spans="1:5" x14ac:dyDescent="0.4">
      <c r="A21" s="7"/>
      <c r="B21" s="6"/>
      <c r="C21" s="2" t="s">
        <v>25</v>
      </c>
      <c r="D21" s="2">
        <v>25</v>
      </c>
      <c r="E21" s="5">
        <f t="shared" si="0"/>
        <v>100</v>
      </c>
    </row>
    <row r="22" spans="1:5" x14ac:dyDescent="0.4">
      <c r="A22" s="7"/>
      <c r="B22" s="6"/>
      <c r="C22" s="2" t="s">
        <v>26</v>
      </c>
      <c r="D22" s="2">
        <v>10</v>
      </c>
      <c r="E22" s="5">
        <f t="shared" si="0"/>
        <v>40</v>
      </c>
    </row>
    <row r="23" spans="1:5" x14ac:dyDescent="0.4">
      <c r="A23" s="7"/>
      <c r="B23" s="6"/>
      <c r="C23" s="2" t="s">
        <v>27</v>
      </c>
      <c r="D23" s="2">
        <v>6</v>
      </c>
      <c r="E23" s="5">
        <f t="shared" si="0"/>
        <v>24</v>
      </c>
    </row>
    <row r="24" spans="1:5" ht="16.2" customHeight="1" x14ac:dyDescent="0.4">
      <c r="A24" s="7">
        <v>4</v>
      </c>
      <c r="B24" s="6" t="s">
        <v>28</v>
      </c>
      <c r="C24" s="2" t="s">
        <v>29</v>
      </c>
      <c r="D24" s="2">
        <v>22</v>
      </c>
      <c r="E24" s="5">
        <f t="shared" si="0"/>
        <v>88</v>
      </c>
    </row>
    <row r="25" spans="1:5" ht="18.649999999999999" customHeight="1" x14ac:dyDescent="0.4">
      <c r="A25" s="7"/>
      <c r="B25" s="6"/>
      <c r="C25" s="2" t="s">
        <v>42</v>
      </c>
      <c r="D25" s="2">
        <v>3</v>
      </c>
      <c r="E25" s="5">
        <f t="shared" si="0"/>
        <v>12</v>
      </c>
    </row>
    <row r="26" spans="1:5" ht="33.65" customHeight="1" x14ac:dyDescent="0.4">
      <c r="A26" s="7">
        <v>5</v>
      </c>
      <c r="B26" s="6" t="s">
        <v>30</v>
      </c>
      <c r="C26" s="2" t="s">
        <v>31</v>
      </c>
      <c r="D26" s="2">
        <v>1</v>
      </c>
      <c r="E26" s="5">
        <f t="shared" si="0"/>
        <v>4</v>
      </c>
    </row>
    <row r="27" spans="1:5" x14ac:dyDescent="0.4">
      <c r="A27" s="7"/>
      <c r="B27" s="6"/>
      <c r="C27" s="2" t="s">
        <v>32</v>
      </c>
      <c r="D27" s="2">
        <v>2</v>
      </c>
      <c r="E27" s="5">
        <f t="shared" si="0"/>
        <v>8</v>
      </c>
    </row>
    <row r="28" spans="1:5" x14ac:dyDescent="0.4">
      <c r="A28" s="7"/>
      <c r="B28" s="6"/>
      <c r="C28" s="2" t="s">
        <v>33</v>
      </c>
      <c r="D28" s="2">
        <v>15</v>
      </c>
      <c r="E28" s="5">
        <f t="shared" si="0"/>
        <v>60</v>
      </c>
    </row>
    <row r="29" spans="1:5" x14ac:dyDescent="0.4">
      <c r="A29" s="7"/>
      <c r="B29" s="6"/>
      <c r="C29" s="2" t="s">
        <v>34</v>
      </c>
      <c r="D29" s="2">
        <v>0</v>
      </c>
      <c r="E29" s="5">
        <f t="shared" si="0"/>
        <v>0</v>
      </c>
    </row>
    <row r="30" spans="1:5" ht="38.4" customHeight="1" x14ac:dyDescent="0.4">
      <c r="A30" s="7">
        <v>6</v>
      </c>
      <c r="B30" s="6" t="s">
        <v>44</v>
      </c>
      <c r="C30" s="2" t="s">
        <v>35</v>
      </c>
      <c r="D30" s="2">
        <v>13</v>
      </c>
      <c r="E30" s="5">
        <f t="shared" si="0"/>
        <v>52</v>
      </c>
    </row>
    <row r="31" spans="1:5" ht="32.4" customHeight="1" x14ac:dyDescent="0.4">
      <c r="A31" s="7"/>
      <c r="B31" s="6"/>
      <c r="C31" s="2" t="s">
        <v>36</v>
      </c>
      <c r="D31" s="2">
        <v>12</v>
      </c>
      <c r="E31" s="5">
        <f t="shared" si="0"/>
        <v>48</v>
      </c>
    </row>
    <row r="32" spans="1:5" ht="19.850000000000001" customHeight="1" x14ac:dyDescent="0.4">
      <c r="A32" s="7">
        <v>7</v>
      </c>
      <c r="B32" s="6" t="s">
        <v>45</v>
      </c>
      <c r="C32" s="2" t="s">
        <v>40</v>
      </c>
      <c r="D32" s="2">
        <v>4</v>
      </c>
      <c r="E32" s="5">
        <f t="shared" si="0"/>
        <v>16</v>
      </c>
    </row>
    <row r="33" spans="1:5" x14ac:dyDescent="0.4">
      <c r="A33" s="7"/>
      <c r="B33" s="6"/>
      <c r="C33" s="2" t="s">
        <v>37</v>
      </c>
      <c r="D33" s="2">
        <v>3</v>
      </c>
      <c r="E33" s="5">
        <f t="shared" si="0"/>
        <v>12</v>
      </c>
    </row>
    <row r="34" spans="1:5" x14ac:dyDescent="0.4">
      <c r="A34" s="7"/>
      <c r="B34" s="6"/>
      <c r="C34" s="2" t="s">
        <v>38</v>
      </c>
      <c r="D34" s="2">
        <v>23</v>
      </c>
      <c r="E34" s="5">
        <f t="shared" si="0"/>
        <v>92</v>
      </c>
    </row>
    <row r="35" spans="1:5" x14ac:dyDescent="0.4">
      <c r="A35" s="7"/>
      <c r="B35" s="6"/>
      <c r="C35" s="2" t="s">
        <v>39</v>
      </c>
      <c r="D35" s="2">
        <v>0</v>
      </c>
      <c r="E35" s="5">
        <f t="shared" si="0"/>
        <v>0</v>
      </c>
    </row>
  </sheetData>
  <mergeCells count="14">
    <mergeCell ref="B32:B35"/>
    <mergeCell ref="A2:A13"/>
    <mergeCell ref="A14:A18"/>
    <mergeCell ref="A19:A23"/>
    <mergeCell ref="A24:A25"/>
    <mergeCell ref="A26:A29"/>
    <mergeCell ref="A30:A31"/>
    <mergeCell ref="A32:A35"/>
    <mergeCell ref="B2:B13"/>
    <mergeCell ref="B14:B18"/>
    <mergeCell ref="B19:B23"/>
    <mergeCell ref="B24:B25"/>
    <mergeCell ref="B26:B29"/>
    <mergeCell ref="B30:B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3477D-AAAF-43D2-8DCF-E9CC0A969A62}">
  <dimension ref="A1"/>
  <sheetViews>
    <sheetView workbookViewId="0">
      <selection activeCell="J9" sqref="J9"/>
    </sheetView>
  </sheetViews>
  <sheetFormatPr baseColWidth="10" defaultRowHeight="14.6" x14ac:dyDescent="0.4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49EE4-D578-44D0-BDBE-0CCCC5146F1E}">
  <dimension ref="A1"/>
  <sheetViews>
    <sheetView workbookViewId="0">
      <selection activeCell="L8" sqref="L8"/>
    </sheetView>
  </sheetViews>
  <sheetFormatPr baseColWidth="10" defaultRowHeight="14.6" x14ac:dyDescent="0.4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277BF-6874-4901-8829-D630E63650C2}">
  <dimension ref="A1"/>
  <sheetViews>
    <sheetView workbookViewId="0">
      <selection activeCell="I10" sqref="I10"/>
    </sheetView>
  </sheetViews>
  <sheetFormatPr baseColWidth="10" defaultRowHeight="14.6" x14ac:dyDescent="0.4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2EF50-C344-4208-BD81-492D46585481}">
  <dimension ref="A1"/>
  <sheetViews>
    <sheetView workbookViewId="0">
      <selection activeCell="K15" sqref="K15"/>
    </sheetView>
  </sheetViews>
  <sheetFormatPr baseColWidth="10" defaultRowHeight="14.6" x14ac:dyDescent="0.4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7FBCE-E421-44B0-931B-ECCE9A150963}">
  <dimension ref="A1"/>
  <sheetViews>
    <sheetView workbookViewId="0">
      <selection activeCell="H11" sqref="H11"/>
    </sheetView>
  </sheetViews>
  <sheetFormatPr baseColWidth="10" defaultRowHeight="14.6" x14ac:dyDescent="0.4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DCA60-3D13-4D3C-9B4E-578A89B0D591}">
  <dimension ref="A1"/>
  <sheetViews>
    <sheetView workbookViewId="0">
      <selection activeCell="I1" sqref="I1"/>
    </sheetView>
  </sheetViews>
  <sheetFormatPr baseColWidth="10" defaultRowHeight="14.6" x14ac:dyDescent="0.4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25B37-F9AE-46BF-A9D6-44A93A144DE0}">
  <dimension ref="A1"/>
  <sheetViews>
    <sheetView workbookViewId="0">
      <selection activeCell="J9" sqref="J9"/>
    </sheetView>
  </sheetViews>
  <sheetFormatPr baseColWidth="10" defaultRowHeight="14.6" x14ac:dyDescent="0.4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Preguntas</vt:lpstr>
      <vt:lpstr>P7</vt:lpstr>
      <vt:lpstr>P6</vt:lpstr>
      <vt:lpstr>P5</vt:lpstr>
      <vt:lpstr>P4</vt:lpstr>
      <vt:lpstr>P3</vt:lpstr>
      <vt:lpstr>P2</vt:lpstr>
      <vt:lpstr>P1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Gladys Marcela Zamora Morantes</cp:lastModifiedBy>
  <dcterms:created xsi:type="dcterms:W3CDTF">2025-08-18T18:00:21Z</dcterms:created>
  <dcterms:modified xsi:type="dcterms:W3CDTF">2025-08-19T22:18:00Z</dcterms:modified>
</cp:coreProperties>
</file>